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<sst xmlns="http://schemas.openxmlformats.org/spreadsheetml/2006/main" count="2833" uniqueCount="1799">
  <si>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</si>
  <si>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</si>
  <si>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</si>
  <si>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</si>
  <si>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</si>
  <si>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</si>
  <si>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</si>
  <si>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</si>
  <si>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</si>
  <si>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</si>
  <si>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</si>
  <si>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</si>
  <si>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</si>
  <si>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</si>
  <si>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</si>
  <si>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</si>
  <si>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</si>
  <si>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</si>
  <si>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</si>
  <si>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</si>
  <si>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</si>
  <si>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</si>
  <si>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</si>
  <si>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</si>
  <si>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</si>
  <si>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</si>
  <si>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</si>
  <si>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</si>
  <si>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</si>
  <si>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</si>
  <si>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</si>
  <si>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</si>
  <si>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</si>
  <si>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</si>
  <si>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</si>
  <si>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</si>
  <si>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</si>
  <si>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</si>
  <si>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</si>
  <si>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</si>
  <si>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</si>
  <si>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</si>
  <si>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</si>
  <si>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</si>
  <si>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</si>
  <si>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</si>
  <si>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</si>
  <si>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</si>
  <si>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</si>
  <si>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</si>
  <si>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</si>
  <si>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</si>
  <si>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</si>
  <si>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</si>
  <si>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</si>
  <si>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</si>
  <si>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</si>
  <si>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</si>
  <si>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</si>
  <si>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</si>
  <si>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</si>
  <si>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</si>
  <si>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</si>
  <si>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</si>
  <si>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</si>
  <si>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</si>
  <si>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</si>
  <si>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</si>
  <si>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</si>
  <si>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</si>
  <si>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</si>
  <si>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</si>
  <si>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</si>
  <si>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</si>
  <si>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</si>
  <si>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</si>
  <si>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</si>
  <si>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</si>
  <si>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</si>
  <si>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</si>
  <si>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</si>
  <si>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</si>
  <si>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</si>
  <si>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</si>
  <si>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</si>
  <si>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</si>
  <si>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</si>
  <si>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</si>
  <si>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</si>
  <si>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</si>
  <si>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</si>
  <si>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</si>
  <si>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</si>
  <si>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</si>
  <si>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</si>
  <si>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</si>
  <si>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</si>
  <si>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</si>
  <si>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</si>
  <si>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</si>
  <si>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</si>
  <si>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</si>
  <si>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</si>
  <si>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</si>
  <si>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</si>
  <si>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</si>
  <si>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</si>
  <si>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</si>
  <si>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</si>
  <si>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</si>
  <si>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</si>
  <si>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</si>
  <si>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</si>
  <si>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</si>
  <si>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</si>
  <si>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</si>
  <si>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</si>
  <si>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</si>
  <si>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</si>
  <si>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</si>
  <si>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</si>
  <si>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</si>
  <si>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</si>
  <si>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</si>
  <si>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</si>
  <si>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</si>
  <si>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</si>
  <si>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</si>
  <si>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</si>
  <si>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</si>
  <si>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</si>
  <si>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</si>
  <si>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</si>
  <si>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</si>
  <si>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</si>
  <si>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</si>
  <si>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</si>
  <si>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</si>
  <si>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</si>
  <si>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</si>
  <si>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</si>
  <si>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</si>
  <si>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</si>
  <si>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</si>
  <si>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</si>
  <si>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</si>
  <si>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</si>
  <si>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</si>
  <si>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</si>
  <si>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</si>
  <si>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</si>
  <si>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</si>
  <si>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</si>
  <si>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</si>
  <si>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</si>
  <si>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</si>
  <si>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</si>
  <si>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</si>
  <si>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</si>
  <si>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</si>
  <si>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</si>
  <si>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</si>
  <si>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</si>
  <si>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</si>
  <si>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</si>
  <si>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</si>
  <si>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</si>
  <si>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</si>
  <si>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</si>
  <si>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</si>
  <si>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</si>
  <si>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</si>
  <si>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</si>
  <si>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</si>
  <si>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</si>
  <si>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</si>
  <si>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</si>
  <si>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</si>
  <si>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</si>
  <si>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</si>
  <si>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</si>
  <si>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</si>
  <si>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</si>
  <si>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</si>
  <si>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</si>
  <si>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</si>
  <si>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</si>
  <si>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</si>
  <si>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</si>
  <si>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</si>
  <si>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</si>
  <si>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</si>
  <si>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</si>
  <si>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</si>
  <si>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</si>
  <si>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</si>
  <si>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</si>
  <si>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</si>
  <si>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</si>
  <si>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</si>
  <si>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</si>
  <si>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</si>
  <si>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</si>
  <si>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</si>
  <si>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</si>
  <si>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</si>
  <si>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</si>
  <si>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</si>
  <si>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</si>
  <si>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</si>
  <si>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</si>
  <si>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</si>
  <si>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</si>
  <si>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</si>
  <si>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</si>
  <si>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</si>
  <si>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</si>
  <si>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</si>
  <si>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</si>
  <si>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</si>
  <si>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</si>
  <si>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</si>
  <si>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</si>
  <si>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</si>
  <si>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</si>
  <si>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</si>
  <si>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</si>
  <si>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</si>
  <si>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</si>
  <si>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</si>
  <si>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</si>
  <si>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</si>
  <si>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</si>
  <si>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</si>
  <si>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</si>
  <si>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</si>
  <si>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</si>
  <si>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</si>
  <si>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</si>
  <si>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</si>
  <si>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</si>
  <si>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</si>
  <si>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</si>
  <si>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</si>
  <si>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</si>
  <si>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</si>
  <si>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</si>
  <si>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</si>
  <si>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</si>
  <si>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</si>
  <si>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</si>
  <si>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</si>
  <si>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</si>
  <si>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</si>
  <si>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</si>
  <si>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</si>
  <si>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</si>
  <si>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</si>
  <si>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</si>
  <si>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</si>
  <si>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</si>
  <si>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</si>
  <si>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</si>
  <si>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</si>
  <si>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</si>
  <si>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</si>
  <si>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</si>
  <si>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</si>
  <si>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</si>
  <si>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</si>
  <si>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</si>
  <si>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</si>
  <si>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</si>
  <si>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</si>
  <si>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</si>
  <si>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</si>
  <si>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</si>
  <si>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</si>
  <si>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</si>
  <si>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</si>
  <si>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</si>
  <si>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</si>
  <si>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</si>
  <si>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</si>
  <si>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</si>
  <si>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</si>
  <si>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</si>
  <si>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</si>
  <si>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</si>
  <si>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</si>
  <si>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</si>
  <si>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</si>
  <si>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</si>
  <si>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</si>
  <si>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</si>
  <si>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</si>
  <si>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</si>
  <si>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</si>
  <si>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</si>
  <si>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</si>
  <si>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</si>
  <si>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</si>
  <si>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</si>
  <si>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</si>
  <si>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</si>
  <si>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</si>
  <si>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</si>
  <si>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</si>
  <si>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</si>
  <si>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</si>
  <si>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</si>
  <si>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</si>
  <si>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</si>
  <si>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</si>
  <si>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</si>
  <si>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</si>
  <si>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</si>
  <si>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</si>
  <si>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</si>
  <si>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</si>
  <si>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</si>
  <si>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</si>
  <si>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</si>
  <si>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</si>
  <si>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</si>
  <si>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</si>
  <si>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</si>
  <si>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</si>
  <si>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</si>
  <si>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</si>
  <si>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</si>
  <si>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</si>
  <si>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</si>
  <si>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</si>
  <si>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</si>
  <si>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</si>
  <si>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</si>
  <si>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</si>
  <si>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</si>
  <si>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</si>
  <si>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</si>
  <si>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</si>
  <si>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</si>
  <si>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</si>
  <si>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</si>
  <si>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</si>
  <si>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</si>
  <si>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</si>
  <si>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</si>
  <si>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</si>
  <si>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</si>
  <si>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</si>
  <si>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</si>
  <si>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</si>
  <si>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</si>
  <si>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</si>
  <si>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</si>
  <si>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</si>
  <si>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</si>
  <si>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</si>
  <si>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</si>
  <si>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</si>
  <si>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</si>
  <si>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</si>
  <si>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</si>
  <si>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</si>
  <si>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</si>
  <si>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</si>
  <si>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</si>
  <si>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</si>
  <si>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</si>
  <si>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</si>
  <si>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</si>
  <si>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</si>
  <si>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</si>
  <si>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</si>
  <si>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</si>
  <si>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</si>
  <si>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</si>
  <si>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</si>
  <si>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</si>
  <si>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</si>
  <si>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</si>
  <si>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</si>
  <si>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</si>
  <si>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</si>
  <si>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</si>
  <si>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</si>
  <si>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</si>
  <si>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</si>
  <si>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</si>
  <si>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</si>
  <si>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</si>
  <si>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</si>
  <si>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</si>
  <si>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</si>
  <si>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</si>
  <si>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</si>
  <si>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</si>
  <si>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</si>
  <si>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</si>
  <si>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</si>
  <si>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</si>
  <si>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</si>
  <si>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</si>
  <si>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</si>
  <si>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</si>
  <si>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</si>
  <si>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</si>
  <si>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</si>
  <si>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</si>
  <si>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</si>
  <si>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</si>
  <si>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</si>
  <si>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</si>
  <si>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</si>
  <si>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</si>
  <si>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</si>
  <si>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</si>
  <si>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</si>
  <si>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</si>
  <si>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</si>
  <si>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</si>
  <si>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</si>
  <si>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</si>
  <si>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</si>
  <si>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</si>
  <si>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</si>
  <si>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</si>
  <si>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</si>
  <si>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</si>
  <si>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</si>
  <si>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</si>
  <si>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</si>
  <si>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</si>
  <si>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</si>
  <si>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</si>
  <si>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</si>
  <si>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</si>
  <si>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</si>
  <si>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</si>
  <si>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</si>
  <si>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</si>
  <si>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</si>
  <si>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</si>
  <si>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</si>
  <si>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</si>
  <si>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</si>
  <si>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</si>
  <si>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</si>
  <si>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</si>
  <si>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</si>
  <si>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</si>
  <si>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</si>
  <si>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</si>
  <si>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</si>
  <si>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</si>
  <si>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</si>
  <si>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</si>
  <si>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</si>
  <si>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</si>
  <si>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</si>
  <si>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</si>
  <si>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</si>
  <si>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</si>
  <si>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</si>
  <si>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</si>
  <si>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</si>
  <si>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</si>
  <si>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</si>
  <si>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</si>
  <si>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</si>
  <si>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</si>
  <si>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</si>
  <si>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</si>
  <si>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</si>
  <si>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</si>
  <si>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</si>
  <si>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</si>
  <si>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</si>
  <si>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</si>
  <si>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</si>
  <si>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</si>
  <si>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</si>
  <si>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</si>
  <si>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</si>
  <si>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</si>
  <si>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</si>
  <si>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</si>
  <si>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</si>
  <si>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</si>
  <si>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</si>
  <si>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</si>
  <si>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</si>
  <si>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</si>
  <si>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</si>
  <si>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</si>
  <si>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</si>
  <si>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</si>
  <si>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</si>
  <si>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</si>
  <si>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</si>
  <si>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</si>
  <si>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</si>
  <si>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</si>
  <si>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</si>
  <si>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</si>
  <si>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</si>
  <si>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</si>
  <si>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</si>
  <si>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</si>
  <si>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</si>
  <si>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</si>
  <si>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</si>
  <si>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</si>
  <si>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</si>
  <si>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</si>
  <si>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</si>
  <si>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</si>
  <si>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</si>
  <si>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</si>
  <si>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</si>
  <si>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</si>
  <si>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</si>
  <si>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</si>
  <si>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</si>
  <si>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</si>
  <si>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</si>
  <si>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</si>
  <si>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</si>
  <si>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</si>
  <si>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</si>
  <si>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</si>
  <si>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</si>
  <si>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</si>
  <si>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</si>
  <si>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</si>
  <si>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</si>
  <si>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</si>
  <si>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</si>
  <si>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</si>
  <si>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</si>
  <si>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</si>
  <si>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</si>
  <si>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</si>
  <si>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</si>
  <si>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</si>
  <si>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</si>
  <si>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</si>
  <si>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</si>
  <si>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</si>
  <si>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</si>
  <si>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</si>
  <si>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</si>
  <si>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</si>
  <si>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</si>
  <si>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</si>
  <si>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</si>
  <si>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</si>
  <si>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</si>
  <si>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</si>
  <si>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</si>
  <si>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</si>
  <si>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</si>
  <si>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</si>
  <si>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</si>
  <si>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</si>
  <si>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</si>
  <si>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</si>
  <si>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</si>
  <si>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</si>
  <si>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</si>
  <si>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</si>
  <si>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</si>
  <si>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</si>
  <si>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</si>
  <si>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</si>
  <si>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</si>
  <si>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</si>
  <si>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</si>
  <si>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</si>
  <si>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</si>
  <si>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</si>
  <si>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</si>
  <si>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</si>
  <si>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</si>
  <si>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</si>
  <si>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</si>
  <si>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</si>
  <si>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</si>
  <si>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</si>
  <si>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</si>
  <si>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</si>
  <si>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</si>
  <si>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</si>
  <si>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</si>
  <si>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</si>
  <si>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</si>
  <si>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</si>
  <si>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</si>
  <si>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</si>
  <si>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</si>
  <si>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</si>
  <si>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</si>
  <si>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</si>
  <si>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</si>
  <si>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</si>
  <si>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</si>
  <si>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</si>
  <si>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</si>
  <si>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</si>
  <si>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</si>
  <si>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</si>
  <si>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</si>
  <si>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</si>
  <si>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</si>
  <si>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</si>
  <si>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</si>
  <si>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</si>
  <si>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</si>
  <si>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</si>
  <si>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</si>
  <si>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</si>
  <si>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</si>
  <si>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</si>
  <si>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</si>
  <si>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</si>
  <si>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</si>
  <si>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</si>
  <si>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</si>
  <si>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</si>
  <si>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</si>
  <si>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</si>
  <si>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</si>
  <si>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</si>
  <si>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</si>
  <si>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</si>
  <si>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</si>
  <si>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</si>
  <si>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</si>
  <si>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</si>
  <si>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</si>
  <si>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</si>
  <si>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</si>
  <si>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</si>
  <si>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</si>
  <si>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</si>
  <si>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</si>
  <si>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</si>
  <si>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</si>
  <si>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</si>
  <si>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</si>
  <si>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</si>
  <si>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</si>
  <si>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</si>
  <si>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</si>
  <si>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</si>
  <si>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</si>
  <si>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</si>
  <si>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</si>
  <si>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</si>
  <si>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</si>
  <si>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</si>
  <si>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</si>
  <si>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</si>
  <si>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</si>
  <si>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</si>
  <si>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</si>
  <si>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</si>
  <si>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</si>
  <si>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</si>
  <si>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</si>
  <si>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</si>
  <si>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</si>
  <si>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</si>
  <si>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</si>
  <si>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</si>
  <si>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</si>
  <si>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</si>
  <si>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</si>
  <si>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</si>
  <si>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</si>
  <si>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</si>
  <si>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</si>
  <si>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</si>
  <si>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</si>
  <si>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</si>
  <si>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</si>
  <si>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</si>
  <si>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</si>
  <si>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</si>
  <si>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</si>
  <si>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</si>
  <si>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</si>
  <si>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</si>
  <si>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</si>
  <si>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</si>
  <si>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</si>
  <si>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</si>
  <si>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</si>
  <si>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</si>
  <si>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</si>
  <si>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</si>
  <si>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</si>
  <si>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</si>
  <si>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</si>
  <si>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</si>
  <si>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</si>
  <si>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</si>
  <si>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</si>
  <si>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</si>
  <si>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</si>
  <si>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</si>
  <si>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</si>
  <si>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</si>
  <si>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</si>
  <si>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</si>
  <si>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</si>
  <si>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</si>
  <si>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</si>
  <si>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</si>
  <si>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</si>
  <si>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</si>
  <si>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</si>
  <si>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</si>
  <si>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</si>
  <si>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</si>
  <si>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</si>
  <si>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</si>
  <si>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</si>
  <si>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</si>
  <si>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</si>
  <si>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</si>
  <si>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</si>
  <si>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</si>
  <si>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</si>
  <si>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</si>
  <si>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</si>
  <si>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</si>
  <si>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</si>
  <si>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</si>
  <si>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</si>
  <si>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</si>
  <si>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</si>
  <si>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</si>
  <si>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</si>
  <si>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</si>
  <si>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</si>
  <si>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</si>
  <si>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</si>
  <si>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</si>
  <si>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</si>
  <si>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</si>
  <si>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</si>
  <si>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</si>
  <si>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</si>
  <si>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</si>
  <si>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</si>
  <si>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</si>
  <si>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</si>
  <si>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</si>
  <si>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</si>
  <si>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</si>
  <si>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</si>
  <si>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</si>
  <si>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</si>
  <si>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</si>
  <si>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</si>
  <si>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</si>
  <si>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</si>
  <si>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</si>
  <si>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</si>
  <si>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</si>
  <si>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</si>
  <si>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</si>
  <si>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</si>
  <si>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</si>
  <si>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</si>
  <si>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</si>
  <si>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</si>
  <si>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</si>
  <si>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</si>
  <si>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</si>
  <si>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</si>
  <si>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</si>
  <si>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</si>
  <si>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</si>
  <si>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</si>
  <si>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</si>
  <si>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</si>
  <si>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</si>
  <si>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</si>
  <si>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</si>
  <si>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</si>
  <si>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</si>
  <si>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</si>
  <si>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</si>
  <si>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</si>
  <si>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</si>
  <si>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</si>
  <si>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</si>
  <si>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</si>
  <si>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</si>
  <si>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</si>
  <si>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</si>
  <si>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</si>
  <si>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</si>
  <si>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</si>
  <si>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</si>
  <si>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</si>
  <si>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</si>
  <si>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</si>
  <si>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</si>
  <si>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</si>
  <si>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</si>
  <si>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</si>
  <si>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</si>
  <si>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</si>
  <si>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</si>
  <si>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</si>
  <si>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</si>
  <si>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</si>
  <si>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</si>
  <si>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</si>
  <si>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</si>
  <si>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</si>
  <si>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</si>
  <si>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</si>
  <si>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</si>
  <si>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</si>
  <si>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</si>
  <si>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</si>
  <si>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</si>
  <si>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</si>
  <si>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</si>
  <si>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</si>
  <si>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</si>
  <si>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</si>
  <si>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</si>
  <si>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</si>
  <si>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</si>
  <si>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</si>
  <si>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</si>
  <si>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</si>
  <si>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</si>
  <si>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</si>
  <si>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</si>
  <si>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</si>
  <si>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</si>
  <si>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</si>
  <si>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</si>
  <si>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</si>
  <si>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</si>
  <si>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</si>
  <si>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</si>
  <si>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</si>
  <si>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</si>
  <si>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</si>
  <si>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</si>
  <si>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</si>
  <si>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</si>
  <si>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</si>
  <si>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</si>
  <si>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</si>
  <si>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</si>
  <si>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</si>
  <si>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</si>
  <si>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</si>
  <si>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</si>
  <si>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</si>
  <si>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</si>
  <si>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</si>
  <si>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</si>
  <si>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</si>
  <si>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</si>
  <si>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</si>
  <si>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</si>
  <si>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</si>
  <si>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</si>
  <si>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</si>
  <si>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</si>
  <si>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</si>
  <si>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</si>
  <si>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</si>
  <si>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</si>
  <si>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</si>
  <si>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</si>
  <si>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</si>
  <si>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</si>
  <si>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</si>
  <si>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</si>
  <si>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</si>
  <si>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</si>
  <si>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</si>
  <si>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</si>
  <si>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</si>
  <si>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</si>
  <si>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</si>
  <si>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</si>
  <si>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</si>
  <si>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</si>
  <si>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</si>
  <si>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</si>
  <si>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</si>
  <si>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</si>
  <si>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</si>
  <si>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</si>
  <si>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</si>
  <si>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</si>
  <si>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</si>
  <si>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</si>
  <si>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</si>
  <si>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</si>
  <si>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</si>
  <si>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</si>
  <si>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</si>
  <si>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</si>
  <si>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</si>
  <si>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</si>
  <si>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</si>
  <si>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</si>
  <si>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</si>
  <si>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</si>
  <si>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</si>
  <si>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</si>
  <si>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</si>
  <si>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</si>
  <si>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</si>
  <si>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</si>
  <si>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</si>
  <si>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</si>
  <si>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</si>
  <si>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</si>
  <si>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</si>
  <si>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</si>
  <si>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</si>
  <si>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</si>
  <si>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</si>
  <si>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</si>
  <si>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</si>
  <si>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</si>
  <si>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</si>
  <si>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</si>
  <si>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</si>
  <si>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</si>
  <si>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</si>
  <si>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</si>
  <si>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</si>
  <si>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</si>
  <si>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</si>
  <si>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</si>
  <si>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</si>
  <si>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</si>
  <si>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</si>
  <si>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</si>
  <si>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</si>
  <si>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</si>
  <si>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</si>
  <si>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</si>
  <si>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</si>
  <si>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</si>
  <si>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</si>
  <si>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</si>
  <si>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</si>
  <si>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</si>
  <si>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</si>
  <si>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</si>
  <si>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</si>
  <si>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</si>
  <si>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</si>
  <si>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</si>
  <si>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</si>
  <si>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</si>
  <si>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</si>
  <si>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</si>
  <si>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</si>
  <si>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</si>
  <si>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</si>
  <si>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</si>
  <si>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</si>
  <si>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</si>
  <si>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</si>
  <si>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</si>
  <si>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</si>
  <si>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</si>
  <si>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</si>
  <si>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</si>
  <si>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</si>
  <si>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</si>
  <si>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</si>
  <si>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</si>
  <si>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</si>
  <si>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</si>
  <si>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</si>
  <si>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</si>
  <si>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</si>
  <si>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</si>
  <si>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</si>
  <si>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</si>
  <si>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</si>
  <si>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</si>
  <si>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</si>
  <si>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</si>
  <si>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</si>
  <si>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</si>
  <si>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</si>
  <si>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</si>
  <si>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</si>
  <si>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</si>
  <si>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</si>
  <si>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</si>
  <si>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</si>
  <si>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</si>
  <si>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</si>
  <si>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</si>
  <si>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</si>
  <si>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</si>
  <si>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</si>
  <si>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</si>
  <si>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</si>
  <si>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</si>
  <si>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</si>
  <si>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</si>
  <si>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</si>
  <si>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</si>
  <si>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</si>
  <si>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</si>
  <si>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</si>
  <si>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</si>
  <si>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</si>
  <si>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</si>
  <si>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</si>
  <si>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</si>
  <si>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</si>
  <si>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</si>
  <si>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</si>
  <si>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</si>
  <si>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</si>
  <si>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</si>
  <si>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</si>
  <si>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</si>
  <si>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</si>
  <si>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</si>
  <si>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</si>
  <si>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</si>
  <si>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</si>
  <si>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</si>
  <si>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</si>
  <si>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</si>
  <si>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</si>
  <si>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</si>
  <si>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</si>
  <si>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</si>
  <si>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</si>
  <si>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</si>
  <si>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</si>
  <si>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</si>
  <si>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</si>
  <si>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</si>
  <si>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</si>
  <si>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</si>
  <si>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</si>
  <si>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</si>
  <si>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</si>
  <si>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</si>
  <si>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</si>
  <si>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</si>
  <si>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</si>
  <si>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</si>
  <si>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</si>
  <si>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</si>
  <si>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</si>
  <si>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</si>
  <si>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</si>
  <si>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</si>
  <si>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</si>
  <si>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</si>
  <si>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</si>
  <si>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</si>
  <si>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</si>
  <si>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</si>
  <si>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</si>
  <si>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</si>
  <si>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</si>
  <si>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</si>
  <si>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</si>
  <si>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</si>
  <si>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</si>
  <si>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</si>
  <si>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</si>
  <si>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</si>
  <si>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</si>
  <si>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</si>
  <si>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</si>
  <si>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</si>
  <si>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</si>
  <si>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</si>
  <si>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</si>
  <si>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</si>
  <si>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</si>
  <si>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</si>
  <si>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</si>
  <si>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</si>
  <si>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</si>
  <si>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</si>
  <si>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</si>
  <si>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</si>
  <si>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</si>
  <si>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</si>
  <si>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</si>
  <si>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</si>
  <si>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</si>
  <si>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</si>
  <si>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</si>
  <si>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</si>
  <si>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</si>
  <si>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</si>
  <si>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</si>
  <si>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</si>
  <si>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</si>
  <si>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</si>
  <si>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</si>
  <si>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</si>
  <si>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</si>
  <si>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</si>
  <si>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</si>
  <si>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</si>
  <si>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</si>
  <si>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</si>
  <si>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</si>
  <si>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</si>
  <si>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</si>
  <si>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</si>
  <si>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</si>
  <si>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</si>
  <si>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</si>
  <si>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</si>
  <si>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</si>
  <si>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</si>
  <si>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</si>
  <si>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</si>
  <si>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</si>
  <si>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</si>
  <si>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</si>
  <si>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</si>
  <si>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</si>
  <si>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</si>
  <si>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</si>
  <si>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</si>
  <si>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</si>
  <si>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</si>
  <si>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</si>
  <si>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</si>
  <si>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</si>
  <si>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</si>
  <si>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</si>
  <si>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</si>
  <si>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</si>
  <si>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</si>
  <si>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</si>
  <si>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</si>
  <si>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</si>
  <si>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</si>
  <si>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</si>
  <si>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</si>
  <si>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</si>
  <si>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</si>
  <si>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</si>
  <si>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</si>
  <si>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</si>
  <si>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</si>
  <si>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</si>
  <si>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</si>
  <si>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</si>
  <si>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</si>
  <si>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</si>
  <si>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</si>
  <si>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</si>
  <si>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</si>
  <si>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</si>
  <si>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</si>
  <si>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</si>
  <si>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</si>
  <si>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</si>
  <si>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</si>
  <si>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</si>
  <si>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</si>
  <si>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</si>
  <si>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</si>
  <si>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</si>
  <si>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</si>
  <si>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</si>
  <si>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</si>
  <si>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</si>
  <si>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</si>
  <si>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</si>
  <si>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</si>
  <si>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</si>
  <si>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</si>
  <si>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</si>
  <si>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</si>
  <si>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</si>
  <si>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</si>
  <si>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</si>
  <si>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</si>
  <si>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</si>
  <si>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</si>
  <si>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</si>
  <si>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</si>
  <si>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</si>
  <si>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</si>
  <si>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</si>
  <si>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</si>
  <si>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</si>
  <si>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</si>
  <si>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</si>
  <si>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</si>
  <si>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</si>
  <si>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</si>
  <si>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</si>
  <si>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</si>
  <si>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</si>
  <si>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</si>
  <si>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</si>
  <si>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</si>
  <si>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</si>
  <si>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</si>
  <si>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</si>
  <si>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</si>
  <si>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</si>
  <si>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</si>
  <si>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</si>
  <si>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</si>
  <si>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</si>
  <si>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</si>
  <si>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</si>
  <si>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</si>
  <si>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</si>
  <si>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</si>
  <si>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</si>
  <si>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</si>
  <si>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</si>
  <si>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</si>
  <si>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</si>
  <si>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</si>
  <si>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</si>
  <si>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</si>
  <si>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</si>
  <si>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</si>
  <si>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</si>
  <si>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</si>
  <si>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</si>
  <si>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</si>
  <si>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</si>
  <si>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</si>
  <si>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</si>
  <si>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</si>
  <si>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</si>
  <si>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</si>
  <si>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</si>
  <si>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</si>
  <si>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</si>
  <si>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</si>
  <si>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</si>
  <si>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</si>
  <si>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</si>
  <si>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</si>
  <si>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</si>
  <si>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</si>
  <si>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</si>
  <si>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</si>
  <si>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</si>
  <si>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</si>
  <si>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</si>
  <si>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</si>
  <si>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</si>
  <si>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</si>
  <si>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</si>
  <si>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</si>
  <si>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</si>
  <si>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</si>
  <si>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</si>
  <si>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</si>
  <si>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</si>
  <si>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</si>
  <si>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</si>
  <si>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</si>
  <si>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</si>
  <si>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</si>
  <si>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</si>
  <si>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</si>
  <si>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</si>
  <si>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</si>
  <si>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</si>
  <si>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</si>
  <si>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</si>
  <si>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</si>
  <si>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</si>
  <si>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</si>
  <si>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</si>
  <si>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</si>
  <si>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</si>
  <si>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</si>
  <si>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</si>
  <si>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</si>
  <si>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</si>
  <si>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</si>
  <si>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</si>
  <si>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</si>
  <si>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</si>
  <si>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</si>
  <si>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</si>
  <si>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</si>
  <si>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</si>
  <si>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</si>
  <si>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</si>
  <si>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</si>
  <si>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</si>
  <si>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</si>
  <si>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</si>
  <si>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</si>
  <si>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</si>
  <si>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</si>
  <si>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</si>
  <si>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</si>
  <si>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</si>
  <si>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</si>
  <si>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</si>
  <si>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</si>
  <si>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</si>
  <si>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</si>
  <si>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</si>
  <si>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</si>
  <si>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</si>
  <si>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</si>
  <si>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</si>
  <si>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</si>
  <si>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</si>
  <si>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</si>
  <si>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</si>
  <si>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</si>
  <si>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</si>
  <si>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</si>
  <si>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</si>
  <si>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</si>
  <si>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</si>
  <si>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</si>
  <si>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</si>
  <si>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</si>
  <si>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</si>
  <si>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</si>
  <si>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</si>
  <si>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</si>
  <si>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</si>
  <si>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</si>
  <si>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</si>
  <si>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</si>
  <si>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</si>
  <si>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</si>
  <si>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</si>
  <si>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</si>
  <si>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</si>
  <si>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</si>
  <si>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</si>
  <si>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</si>
  <si>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</si>
  <si>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</si>
  <si>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</si>
  <si>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</si>
  <si>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</si>
  <si>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</si>
  <si>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</si>
  <si>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</si>
  <si>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</si>
  <si>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</si>
  <si>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</si>
  <si>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</si>
  <si>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</si>
  <si>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</si>
  <si>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</si>
  <si>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</si>
  <si>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</si>
  <si>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</si>
  <si>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</si>
  <si>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</si>
  <si>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</si>
  <si>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</si>
  <si>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</si>
  <si>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</si>
  <si>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</si>
  <si>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</si>
  <si>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</si>
  <si>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</si>
  <si>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</si>
  <si>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</si>
  <si>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</si>
  <si>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</si>
  <si>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</si>
  <si>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</si>
  <si>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</si>
  <si>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</si>
  <si>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</si>
  <si>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</si>
  <si>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</si>
  <si>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</si>
  <si>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</si>
  <si>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</si>
  <si>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</si>
  <si>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</si>
  <si>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</si>
  <si>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</si>
  <si>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</si>
  <si>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</si>
  <si>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</si>
  <si>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</si>
  <si>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</si>
  <si>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</si>
  <si>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</si>
  <si>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</si>
  <si>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</si>
  <si>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</si>
  <si>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</si>
  <si>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</si>
  <si>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</si>
  <si>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</si>
  <si>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</si>
  <si>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</si>
  <si>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</si>
  <si>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</si>
  <si>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</si>
  <si>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</si>
  <si>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</si>
  <si>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</si>
  <si>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</si>
  <si>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</si>
  <si>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</si>
  <si>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</si>
  <si>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</si>
  <si>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</si>
  <si>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</si>
  <si>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</si>
  <si>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</si>
  <si>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</si>
  <si>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</si>
  <si>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</si>
  <si>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</si>
  <si>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</si>
  <si>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</si>
  <si>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</si>
  <si>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</si>
  <si>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</si>
  <si>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</si>
  <si>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</si>
  <si>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</si>
  <si>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</si>
  <si>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</si>
  <si>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</si>
  <si>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</si>
  <si>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</si>
  <si>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</si>
  <si>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</si>
  <si>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</si>
  <si>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</si>
  <si>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</si>
  <si>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</si>
  <si>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</si>
  <si>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</si>
  <si>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</si>
  <si>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</si>
  <si>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</si>
  <si>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</si>
  <si>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</si>
  <si>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</si>
  <si>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</si>
  <si>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</si>
  <si>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</si>
  <si>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</si>
  <si>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</si>
  <si>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</si>
  <si>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</si>
  <si>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</si>
  <si>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</si>
  <si>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</si>
  <si>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</si>
  <si>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</si>
  <si>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</si>
  <si>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</si>
  <si>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</si>
  <si>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</si>
  <si>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</si>
  <si>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</si>
  <si>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</si>
  <si>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</si>
  <si>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</si>
  <si>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</si>
  <si>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</si>
  <si>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</si>
  <si>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</si>
  <si>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</si>
  <si>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</si>
  <si>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</si>
  <si>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</si>
  <si>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</si>
  <si>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</si>
  <si>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</si>
  <si>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</si>
  <si>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</si>
  <si>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</si>
  <si>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</si>
  <si>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</si>
  <si>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</si>
  <si>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</si>
  <si>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</si>
  <si>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</si>
  <si>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</si>
  <si>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</si>
  <si>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</si>
  <si>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</si>
  <si>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</si>
  <si>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</si>
  <si>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</si>
  <si>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</si>
  <si>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</si>
  <si>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</si>
  <si>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</si>
  <si>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</si>
  <si>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</si>
  <si>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</si>
  <si>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</si>
  <si>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</si>
  <si>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</si>
  <si>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</si>
  <si>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</si>
  <si>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</si>
  <si>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</si>
  <si>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</si>
  <si>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</si>
  <si>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</si>
  <si>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</si>
  <si>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</si>
  <si>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</si>
  <si>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</si>
  <si>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</si>
  <si>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</si>
  <si>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</si>
  <si>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</si>
  <si>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</si>
  <si>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</si>
  <si>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</si>
  <si>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</si>
  <si>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</si>
  <si>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</si>
  <si>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</si>
  <si>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</si>
  <si>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</si>
  <si>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</si>
  <si>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</si>
  <si>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</si>
  <si>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</si>
  <si>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</si>
  <si>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</si>
  <si>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</si>
  <si>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</si>
  <si>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</si>
  <si>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</si>
  <si>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</si>
  <si>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</si>
  <si>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</si>
  <si>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</si>
  <si>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</si>
  <si>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</si>
  <si>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</si>
  <si>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</si>
  <si>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</si>
  <si>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</si>
  <si>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</si>
  <si>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</si>
  <si>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</si>
  <si>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</si>
  <si>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</si>
  <si>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</si>
  <si>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</si>
  <si>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</si>
  <si>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</si>
  <si>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</si>
  <si>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</si>
  <si>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</si>
  <si>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</si>
  <si>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</si>
  <si>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</si>
  <si>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</si>
  <si>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</si>
  <si>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</si>
  <si>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</si>
  <si>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</si>
  <si>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</si>
  <si>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</si>
  <si>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</si>
  <si>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</si>
  <si>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</si>
  <si>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</si>
  <si>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</si>
  <si>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</si>
  <si>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</si>
  <si>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</si>
  <si>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</si>
  <si>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</si>
  <si>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</si>
  <si>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</si>
  <si>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</si>
  <si>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</si>
  <si>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</si>
  <si>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</si>
  <si>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</si>
  <si>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</si>
  <si>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</si>
  <si>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</si>
  <si>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</si>
  <si>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</si>
  <si>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</si>
  <si>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</si>
  <si>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</si>
  <si>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</si>
  <si>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</si>
  <si>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</si>
  <si>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</si>
  <si>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</si>
  <si>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</si>
  <si>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</si>
  <si>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</si>
  <si>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</si>
  <si>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</si>
  <si>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</si>
  <si>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</si>
  <si>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</si>
  <si>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</si>
  <si>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</si>
  <si>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</si>
  <si>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</si>
  <si>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</si>
  <si>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</si>
  <si>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</si>
  <si>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</si>
  <si>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</si>
  <si>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</si>
  <si>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</si>
  <si>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</si>
  <si>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</si>
  <si>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</si>
  <si>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</si>
  <si>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</si>
  <si>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</si>
  <si>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</si>
  <si>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</si>
  <si>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</si>
  <si>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</si>
  <si>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</si>
  <si>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</si>
  <si>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</si>
  <si>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</si>
  <si>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</si>
  <si>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</si>
  <si>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</si>
  <si>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</si>
  <si>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</si>
  <si>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</si>
  <si>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</si>
  <si>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</si>
  <si>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</si>
  <si>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</si>
  <si>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</si>
  <si>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</si>
  <si>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</si>
  <si>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</si>
  <si>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</si>
  <si>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</si>
  <si>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</si>
  <si>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</si>
  <si>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</si>
  <si>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</si>
  <si>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</si>
  <si>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</si>
  <si>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</si>
  <si>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</si>
  <si>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</si>
  <si>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</si>
  <si>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</si>
  <si>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</si>
  <si>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</si>
  <si>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</si>
  <si>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</si>
  <si>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</si>
  <si>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</si>
  <si>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</si>
  <si>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</si>
  <si>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</si>
  <si>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</si>
  <si>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</si>
  <si>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</si>
  <si>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</si>
  <si>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</si>
  <si>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</si>
  <si>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</si>
  <si>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</si>
  <si>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</si>
  <si>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</si>
  <si>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</si>
  <si>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</si>
  <si>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</si>
  <si>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</si>
  <si>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</si>
  <si>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</si>
  <si>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</si>
  <si>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</si>
  <si>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</si>
  <si>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</si>
  <si>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</si>
  <si>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</si>
  <si>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</si>
  <si>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</si>
  <si>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</si>
  <si>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</si>
  <si>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</si>
  <si>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</si>
  <si>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</si>
  <si>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</si>
  <si>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</si>
  <si>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</si>
  <si>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</si>
  <si>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</si>
  <si>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</si>
  <si>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</si>
  <si>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</si>
  <si>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</si>
  <si>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</si>
  <si>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</si>
  <si>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</si>
  <si>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</si>
  <si>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</si>
  <si>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</si>
  <si>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</si>
  <si>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</si>
  <si>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</si>
  <si>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</si>
  <si>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</si>
  <si>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</si>
  <si>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</si>
  <si>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</si>
  <si>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</si>
  <si>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</si>
  <si>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</si>
  <si>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</si>
  <si>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</si>
  <si>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</si>
  <si>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</si>
  <si>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</si>
  <si>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</si>
  <si>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</si>
  <si>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</si>
  <si>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</si>
  <si>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</si>
  <si>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</si>
  <si>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</si>
  <si>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</si>
  <si>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</si>
  <si>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</si>
  <si>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</si>
  <si>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</si>
  <si>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</si>
  <si>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</si>
  <si>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</si>
  <si>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</si>
  <si>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</si>
  <si>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</si>
  <si>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</si>
  <si>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</si>
  <si>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</si>
  <si>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</si>
  <si>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</si>
  <si>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</si>
  <si>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</si>
  <si>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</si>
  <si>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</si>
  <si>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</si>
  <si>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</si>
  <si>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</si>
  <si>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</si>
  <si>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소통공감</t>
  </si>
  <si>
    <t>한문/생활일본어</t>
  </si>
  <si>
    <t>소통역량</t>
  </si>
  <si>
    <t>한문/생활일본어/생활스페인어</t>
  </si>
  <si>
    <t>문제해결과 프로그래밍</t>
  </si>
  <si>
    <t/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</si>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</sst>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137</v>
      </c>
      <c r="K2" s="40" t="s">
        <v>393</v>
      </c>
      <c r="L2" s="301" t="s">
        <v>106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3" t="n">
        <v>11.0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85.0</v>
      </c>
      <c r="L8" s="220" t="n">
        <v>85.0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17.0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17.0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17.0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1790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1791</v>
      </c>
      <c r="D27" s="20" t="s">
        <v>1793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1792</v>
      </c>
      <c r="D28" s="20" t="s">
        <v>1792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1792</v>
      </c>
      <c r="D29" s="20" t="s">
        <v>1792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11.0</v>
      </c>
      <c r="K31" s="218" t="n">
        <v>11.0</v>
      </c>
      <c r="L31" s="235" t="n">
        <v>11.0</v>
      </c>
      <c r="M31" s="216" t="n">
        <v>11.0</v>
      </c>
      <c r="N31" s="235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17.0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17.0</v>
      </c>
      <c r="K35" s="224" t="n">
        <v>17.0</v>
      </c>
      <c r="L35" s="14" t="n">
        <v>17.0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0.0</v>
      </c>
      <c r="L37" s="14" t="n">
        <v>0.0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45714.71708228009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137</v>
      </c>
      <c r="U3" s="397"/>
      <c r="V3" s="397"/>
      <c r="W3" s="398"/>
      <c r="X3" s="48"/>
      <c r="Y3" s="49" t="s">
        <v>410</v>
      </c>
      <c r="Z3" s="50" t="s">
        <v>106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8" t="n">
        <v>11.0</v>
      </c>
      <c r="O5" s="34" t="s">
        <v>388</v>
      </c>
      <c r="P5" s="157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85.0</v>
      </c>
      <c r="N8" s="67" t="n">
        <v>85.0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17.0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17.0</v>
      </c>
      <c r="H24" s="123" t="n">
        <v>0.0</v>
      </c>
      <c r="I24" s="88" t="n">
        <f>G24-H24</f>
      </c>
      <c r="J24" s="174"/>
      <c r="K24" s="176"/>
      <c r="L24" s="86" t="n">
        <v>17.0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1791</v>
      </c>
      <c r="D25" s="178" t="s">
        <v>1793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1792</v>
      </c>
      <c r="D26" s="175" t="s">
        <v>1792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1792</v>
      </c>
      <c r="D27" s="175" t="s">
        <v>1792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191"/>
      <c r="K29" s="192"/>
      <c r="L29" s="115" t="n">
        <v>11.0</v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95"/>
      <c r="K33" s="183"/>
      <c r="L33" s="196" t="n">
        <v>17.0</v>
      </c>
      <c r="M33" s="197" t="n">
        <v>17.0</v>
      </c>
      <c r="N33" s="196" t="n">
        <v>17.0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17.0</v>
      </c>
      <c r="P34" s="200" t="n">
        <v>17.0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0.0</v>
      </c>
      <c r="N35" s="200" t="n">
        <v>0.0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1796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45714.71708228009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137</v>
      </c>
      <c r="W3" s="452"/>
      <c r="X3" s="48"/>
      <c r="Y3" s="49" t="s">
        <v>410</v>
      </c>
      <c r="Z3" s="50" t="s">
        <v>106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85.0</v>
      </c>
      <c r="N8" s="67" t="n">
        <v>85.0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1789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1790</v>
      </c>
      <c r="D24" s="437"/>
      <c r="E24" s="344"/>
      <c r="F24" s="345"/>
      <c r="G24" s="78" t="n">
        <v>17.0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1792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1792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1792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10.0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17.0</v>
      </c>
      <c r="I33" s="80" t="n">
        <f>G33-H33</f>
      </c>
      <c r="J33" s="123" t="n">
        <v>17.0</v>
      </c>
      <c r="K33" s="82" t="n">
        <v>0.0</v>
      </c>
      <c r="L33" s="13" t="n">
        <f>J33-K33</f>
      </c>
      <c r="M33" s="83" t="n">
        <v>17.0</v>
      </c>
      <c r="N33" s="86" t="n">
        <v>17.0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17.0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1796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45714.71708228009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1797</v>
      </c>
      <c r="D3" s="412" t="s">
        <v>1798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137</v>
      </c>
      <c r="W3" s="452"/>
      <c r="X3" s="48"/>
      <c r="Y3" s="49" t="s">
        <v>410</v>
      </c>
      <c r="Z3" s="50" t="s">
        <v>106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85.0</v>
      </c>
      <c r="N8" s="67" t="n">
        <v>85.0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34.0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1789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1790</v>
      </c>
      <c r="D24" s="437"/>
      <c r="E24" s="344"/>
      <c r="F24" s="345"/>
      <c r="G24" s="78" t="n">
        <v>17.0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1792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1792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1792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10.0</v>
      </c>
      <c r="H29" s="64" t="n">
        <v>0.0</v>
      </c>
      <c r="I29" s="112" t="n">
        <f>G29-H29</f>
      </c>
      <c r="J29" s="64" t="n">
        <v>10.0</v>
      </c>
      <c r="K29" s="113" t="n">
        <v>0.0</v>
      </c>
      <c r="L29" s="15" t="n">
        <f>J29-K29</f>
      </c>
      <c r="M29" s="114" t="n">
        <v>11.0</v>
      </c>
      <c r="N29" s="115" t="n">
        <v>11.0</v>
      </c>
      <c r="O29" s="114" t="n">
        <v>11.0</v>
      </c>
      <c r="P29" s="115" t="n">
        <v>11.0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17.0</v>
      </c>
      <c r="I33" s="80" t="n">
        <f>G33-H33</f>
      </c>
      <c r="J33" s="123" t="n">
        <v>17.0</v>
      </c>
      <c r="K33" s="82" t="n">
        <v>17.0</v>
      </c>
      <c r="L33" s="13" t="n">
        <f>J33-K33</f>
      </c>
      <c r="M33" s="83" t="n">
        <v>17.0</v>
      </c>
      <c r="N33" s="86" t="n">
        <v>17.0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34.0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17.0</v>
      </c>
      <c r="P34" s="86" t="n">
        <v>17.0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1796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